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P10" i="1"/>
  <c r="P11"/>
  <c r="P12"/>
  <c r="P13"/>
  <c r="P9"/>
  <c r="F14"/>
  <c r="O14"/>
  <c r="N14"/>
  <c r="M14"/>
  <c r="L14"/>
  <c r="K14"/>
  <c r="J14"/>
  <c r="P14" l="1"/>
  <c r="H14"/>
  <c r="I14"/>
  <c r="G14"/>
  <c r="E14"/>
  <c r="D14"/>
</calcChain>
</file>

<file path=xl/sharedStrings.xml><?xml version="1.0" encoding="utf-8"?>
<sst xmlns="http://schemas.openxmlformats.org/spreadsheetml/2006/main" count="21" uniqueCount="21">
  <si>
    <t>Denumire Furnizor</t>
  </si>
  <si>
    <t>ASOCIATIA DIAL-HELP</t>
  </si>
  <si>
    <t>ENAMED SRL</t>
  </si>
  <si>
    <t>HOME MED CARE SRL</t>
  </si>
  <si>
    <t>TATIANA MEDICAL SRL</t>
  </si>
  <si>
    <t>VITANAT SRL</t>
  </si>
  <si>
    <t>T  O T A  L</t>
  </si>
  <si>
    <t>Valoarea de contract  pentru furnizorii de ingrijiri medicale la domiciliu aflati in relatie contractuala cu CAS Dolj modificata cu suma neconsumata si redistribuita la luna urmatoare, respectiv suplimentata cu suma retrasa din valoarea de contract a  lunii urmatoare</t>
  </si>
  <si>
    <t>Valoare contract ianuarie 2021</t>
  </si>
  <si>
    <t>Valoare contract februarie 2021</t>
  </si>
  <si>
    <t>Valoare contract martie 2021</t>
  </si>
  <si>
    <t>Valoare contract aprilie 2021</t>
  </si>
  <si>
    <t>Valoare contract mai 2021</t>
  </si>
  <si>
    <t>Valoare contract iunie 2021</t>
  </si>
  <si>
    <t>Valoare contract iulie 2021</t>
  </si>
  <si>
    <t>Valoare contract august 2021</t>
  </si>
  <si>
    <t>Valoare contract septembrie 2021</t>
  </si>
  <si>
    <t>Valoare contract octombrie 2021</t>
  </si>
  <si>
    <t>Valoare contract noiembrie 2021</t>
  </si>
  <si>
    <t>Valoare contract decembrie 2021</t>
  </si>
  <si>
    <t>Valoare contract totala an 2021</t>
  </si>
</sst>
</file>

<file path=xl/styles.xml><?xml version="1.0" encoding="utf-8"?>
<styleSheet xmlns="http://schemas.openxmlformats.org/spreadsheetml/2006/main">
  <numFmts count="1">
    <numFmt numFmtId="164" formatCode="[$-F400]h:mm:ss\ AM/PM"/>
  </numFmts>
  <fonts count="5">
    <font>
      <sz val="11"/>
      <color theme="1"/>
      <name val="Calibri"/>
      <family val="2"/>
      <scheme val="minor"/>
    </font>
    <font>
      <b/>
      <sz val="20"/>
      <color theme="1"/>
      <name val="Calibri"/>
      <family val="2"/>
      <scheme val="minor"/>
    </font>
    <font>
      <sz val="20"/>
      <color theme="1"/>
      <name val="Calibri"/>
      <family val="2"/>
      <scheme val="minor"/>
    </font>
    <font>
      <b/>
      <sz val="20"/>
      <name val="Arial"/>
      <family val="2"/>
    </font>
    <font>
      <b/>
      <sz val="18"/>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0" xfId="0" applyFont="1"/>
    <xf numFmtId="0" fontId="1" fillId="0" borderId="1" xfId="0" applyFont="1" applyBorder="1" applyAlignment="1">
      <alignment vertical="center" wrapText="1"/>
    </xf>
    <xf numFmtId="49" fontId="1" fillId="0" borderId="1" xfId="0" applyNumberFormat="1" applyFont="1" applyBorder="1" applyAlignment="1">
      <alignment horizontal="center" vertical="center" wrapText="1"/>
    </xf>
    <xf numFmtId="4" fontId="2" fillId="0" borderId="1" xfId="0" applyNumberFormat="1" applyFont="1" applyBorder="1"/>
    <xf numFmtId="0" fontId="2" fillId="0" borderId="1" xfId="0" applyFont="1" applyBorder="1"/>
    <xf numFmtId="0" fontId="3" fillId="0" borderId="1" xfId="0" applyFont="1" applyFill="1" applyBorder="1"/>
    <xf numFmtId="49" fontId="3" fillId="0" borderId="0" xfId="0" applyNumberFormat="1" applyFont="1" applyFill="1" applyBorder="1" applyAlignment="1">
      <alignment vertical="center"/>
    </xf>
    <xf numFmtId="164" fontId="1" fillId="0" borderId="0" xfId="0" applyNumberFormat="1" applyFont="1" applyAlignment="1">
      <alignment horizontal="center" vertical="center" wrapText="1"/>
    </xf>
    <xf numFmtId="0" fontId="4" fillId="0" borderId="1" xfId="0" applyFont="1" applyBorder="1"/>
    <xf numFmtId="4" fontId="2" fillId="0" borderId="0" xfId="0" applyNumberFormat="1" applyFont="1"/>
    <xf numFmtId="4" fontId="0" fillId="0" borderId="1" xfId="0" applyNumberForma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C4:P17"/>
  <sheetViews>
    <sheetView tabSelected="1" topLeftCell="C7" workbookViewId="0">
      <selection activeCell="E13" sqref="E13"/>
    </sheetView>
  </sheetViews>
  <sheetFormatPr defaultRowHeight="26.25"/>
  <cols>
    <col min="1" max="1" width="5.28515625" style="1" customWidth="1"/>
    <col min="2" max="2" width="4.140625" style="1" customWidth="1"/>
    <col min="3" max="3" width="40.7109375" style="1" customWidth="1"/>
    <col min="4" max="4" width="18.85546875" style="1" customWidth="1"/>
    <col min="5" max="5" width="20.5703125" style="1" customWidth="1"/>
    <col min="6" max="6" width="26" style="1" customWidth="1"/>
    <col min="7" max="7" width="20.7109375" style="1" customWidth="1"/>
    <col min="8" max="8" width="23.7109375" style="1" customWidth="1"/>
    <col min="9" max="9" width="22.140625" style="1" customWidth="1"/>
    <col min="10" max="10" width="22.28515625" style="1" customWidth="1"/>
    <col min="11" max="11" width="21.7109375" style="1" customWidth="1"/>
    <col min="12" max="12" width="24.7109375" style="1" customWidth="1"/>
    <col min="13" max="13" width="25.5703125" style="1" customWidth="1"/>
    <col min="14" max="14" width="36.28515625" style="1" customWidth="1"/>
    <col min="15" max="15" width="35.42578125" style="1" customWidth="1"/>
    <col min="16" max="16" width="35.7109375" style="1" customWidth="1"/>
    <col min="17" max="16384" width="9.140625" style="1"/>
  </cols>
  <sheetData>
    <row r="4" spans="3:16" ht="18.75" customHeight="1">
      <c r="C4" s="8" t="s">
        <v>7</v>
      </c>
      <c r="D4" s="8"/>
      <c r="E4" s="8"/>
      <c r="F4" s="8"/>
      <c r="G4" s="8"/>
      <c r="H4" s="8"/>
      <c r="I4" s="8"/>
      <c r="J4" s="8"/>
      <c r="K4" s="8"/>
      <c r="L4" s="8"/>
      <c r="M4" s="8"/>
      <c r="N4" s="8"/>
      <c r="O4" s="8"/>
      <c r="P4" s="8"/>
    </row>
    <row r="5" spans="3:16" ht="27" customHeight="1">
      <c r="C5" s="8"/>
      <c r="D5" s="8"/>
      <c r="E5" s="8"/>
      <c r="F5" s="8"/>
      <c r="G5" s="8"/>
      <c r="H5" s="8"/>
      <c r="I5" s="8"/>
      <c r="J5" s="8"/>
      <c r="K5" s="8"/>
      <c r="L5" s="8"/>
      <c r="M5" s="8"/>
      <c r="N5" s="8"/>
      <c r="O5" s="8"/>
      <c r="P5" s="8"/>
    </row>
    <row r="6" spans="3:16" ht="27" customHeight="1">
      <c r="C6" s="8"/>
      <c r="D6" s="8"/>
      <c r="E6" s="8"/>
      <c r="F6" s="8"/>
      <c r="G6" s="8"/>
      <c r="H6" s="8"/>
      <c r="I6" s="8"/>
      <c r="J6" s="8"/>
      <c r="K6" s="8"/>
      <c r="L6" s="8"/>
      <c r="M6" s="8"/>
      <c r="N6" s="8"/>
      <c r="O6" s="8"/>
      <c r="P6" s="8"/>
    </row>
    <row r="7" spans="3:16" ht="45.75" customHeight="1"/>
    <row r="8" spans="3:16" ht="105">
      <c r="C8" s="2" t="s">
        <v>0</v>
      </c>
      <c r="D8" s="3" t="s">
        <v>8</v>
      </c>
      <c r="E8" s="3" t="s">
        <v>9</v>
      </c>
      <c r="F8" s="3" t="s">
        <v>10</v>
      </c>
      <c r="G8" s="3" t="s">
        <v>11</v>
      </c>
      <c r="H8" s="3" t="s">
        <v>12</v>
      </c>
      <c r="I8" s="3" t="s">
        <v>13</v>
      </c>
      <c r="J8" s="3" t="s">
        <v>14</v>
      </c>
      <c r="K8" s="3" t="s">
        <v>15</v>
      </c>
      <c r="L8" s="3" t="s">
        <v>16</v>
      </c>
      <c r="M8" s="3" t="s">
        <v>17</v>
      </c>
      <c r="N8" s="3" t="s">
        <v>18</v>
      </c>
      <c r="O8" s="3" t="s">
        <v>19</v>
      </c>
      <c r="P8" s="3" t="s">
        <v>20</v>
      </c>
    </row>
    <row r="9" spans="3:16">
      <c r="C9" s="9" t="s">
        <v>1</v>
      </c>
      <c r="D9" s="4">
        <v>7426.74</v>
      </c>
      <c r="E9" s="4">
        <v>7517.5</v>
      </c>
      <c r="F9" s="11"/>
      <c r="G9" s="4"/>
      <c r="H9" s="5"/>
      <c r="I9" s="5"/>
      <c r="J9" s="5"/>
      <c r="K9" s="5"/>
      <c r="L9" s="5"/>
      <c r="M9" s="5"/>
      <c r="N9" s="5"/>
      <c r="O9" s="5"/>
      <c r="P9" s="4">
        <f>D9+E9+F9+G9+H9+I9+J9+K9+L9+M9+N9+O9</f>
        <v>14944.24</v>
      </c>
    </row>
    <row r="10" spans="3:16">
      <c r="C10" s="9" t="s">
        <v>2</v>
      </c>
      <c r="D10" s="4">
        <v>12805.07</v>
      </c>
      <c r="E10" s="4">
        <v>12644.37</v>
      </c>
      <c r="F10" s="4"/>
      <c r="G10" s="4"/>
      <c r="H10" s="5"/>
      <c r="I10" s="5"/>
      <c r="J10" s="5"/>
      <c r="K10" s="5"/>
      <c r="L10" s="5"/>
      <c r="M10" s="5"/>
      <c r="N10" s="5"/>
      <c r="O10" s="5"/>
      <c r="P10" s="4">
        <f t="shared" ref="P10:P13" si="0">D10+E10+F10+G10+H10+I10+J10+K10+L10+M10+N10+O10</f>
        <v>25449.440000000002</v>
      </c>
    </row>
    <row r="11" spans="3:16">
      <c r="C11" s="9" t="s">
        <v>3</v>
      </c>
      <c r="D11" s="4">
        <v>11411.28</v>
      </c>
      <c r="E11" s="4">
        <v>11316.57</v>
      </c>
      <c r="F11" s="4"/>
      <c r="G11" s="4"/>
      <c r="H11" s="5"/>
      <c r="I11" s="5"/>
      <c r="J11" s="5"/>
      <c r="K11" s="5"/>
      <c r="L11" s="5"/>
      <c r="M11" s="5"/>
      <c r="N11" s="5"/>
      <c r="O11" s="5"/>
      <c r="P11" s="4">
        <f t="shared" si="0"/>
        <v>22727.85</v>
      </c>
    </row>
    <row r="12" spans="3:16">
      <c r="C12" s="9" t="s">
        <v>4</v>
      </c>
      <c r="D12" s="4">
        <v>7785.4</v>
      </c>
      <c r="E12" s="4">
        <v>7857.37</v>
      </c>
      <c r="F12" s="4"/>
      <c r="G12" s="4"/>
      <c r="H12" s="5"/>
      <c r="I12" s="5"/>
      <c r="J12" s="5"/>
      <c r="K12" s="5"/>
      <c r="L12" s="5"/>
      <c r="M12" s="5"/>
      <c r="N12" s="5"/>
      <c r="O12" s="5"/>
      <c r="P12" s="4">
        <f t="shared" si="0"/>
        <v>15642.77</v>
      </c>
    </row>
    <row r="13" spans="3:16">
      <c r="C13" s="9" t="s">
        <v>5</v>
      </c>
      <c r="D13" s="4">
        <v>10571.51</v>
      </c>
      <c r="E13" s="4">
        <v>10664.19</v>
      </c>
      <c r="F13" s="4"/>
      <c r="G13" s="4"/>
      <c r="H13" s="5"/>
      <c r="I13" s="5"/>
      <c r="J13" s="5"/>
      <c r="K13" s="5"/>
      <c r="L13" s="5"/>
      <c r="M13" s="5"/>
      <c r="N13" s="5"/>
      <c r="O13" s="5"/>
      <c r="P13" s="4">
        <f t="shared" si="0"/>
        <v>21235.7</v>
      </c>
    </row>
    <row r="14" spans="3:16" ht="66" customHeight="1">
      <c r="C14" s="6" t="s">
        <v>6</v>
      </c>
      <c r="D14" s="4">
        <f>SUM(D9:D13)</f>
        <v>50000</v>
      </c>
      <c r="E14" s="4">
        <f>SUM(E9:E13)</f>
        <v>50000.000000000007</v>
      </c>
      <c r="F14" s="4">
        <f>SUM(F9:F13)</f>
        <v>0</v>
      </c>
      <c r="G14" s="4">
        <f t="shared" ref="G14:L14" si="1">SUM(G9:G13)</f>
        <v>0</v>
      </c>
      <c r="H14" s="4">
        <f t="shared" si="1"/>
        <v>0</v>
      </c>
      <c r="I14" s="4">
        <f t="shared" si="1"/>
        <v>0</v>
      </c>
      <c r="J14" s="4">
        <f t="shared" si="1"/>
        <v>0</v>
      </c>
      <c r="K14" s="4">
        <f t="shared" si="1"/>
        <v>0</v>
      </c>
      <c r="L14" s="4">
        <f t="shared" si="1"/>
        <v>0</v>
      </c>
      <c r="M14" s="4">
        <f>SUM(M9:M13)</f>
        <v>0</v>
      </c>
      <c r="N14" s="4">
        <f>SUM(N9:N13)</f>
        <v>0</v>
      </c>
      <c r="O14" s="4">
        <f>SUM(O9:O13)</f>
        <v>0</v>
      </c>
      <c r="P14" s="4">
        <f>P9+P10+P11+P12+P13</f>
        <v>100000</v>
      </c>
    </row>
    <row r="15" spans="3:16">
      <c r="F15" s="10"/>
    </row>
    <row r="16" spans="3:16">
      <c r="C16" s="7"/>
      <c r="D16" s="7"/>
      <c r="E16" s="7"/>
      <c r="F16" s="7"/>
      <c r="G16" s="7"/>
      <c r="H16" s="7"/>
      <c r="I16" s="7"/>
      <c r="J16" s="7"/>
      <c r="K16" s="7"/>
      <c r="L16" s="7"/>
      <c r="M16" s="7"/>
      <c r="N16" s="7"/>
      <c r="O16" s="7"/>
      <c r="P16" s="7"/>
    </row>
    <row r="17" spans="3:16">
      <c r="C17" s="7"/>
      <c r="D17" s="7"/>
      <c r="E17" s="7"/>
      <c r="F17" s="7"/>
      <c r="G17" s="7"/>
      <c r="H17" s="7"/>
      <c r="I17" s="7"/>
      <c r="J17" s="7"/>
      <c r="K17" s="7"/>
      <c r="L17" s="7"/>
      <c r="M17" s="7"/>
      <c r="N17" s="7"/>
      <c r="O17" s="7"/>
      <c r="P17" s="7"/>
    </row>
  </sheetData>
  <mergeCells count="1">
    <mergeCell ref="C4:P6"/>
  </mergeCells>
  <pageMargins left="0.7" right="0.7" top="0.75" bottom="0.75" header="0.3" footer="0.3"/>
  <pageSetup paperSize="9" scale="20"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2021-02-08T07:25:29Z</dcterms:modified>
</cp:coreProperties>
</file>